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<sst xmlns="http://schemas.openxmlformats.org/spreadsheetml/2006/main" count="65" uniqueCount="59">
  <si>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NOM</t>
  </si>
  <si>
    <t>PRENOM</t>
  </si>
  <si>
    <t>N°ETUDIANT</t>
  </si>
  <si>
    <t>TESSIER</t>
  </si>
  <si>
    <t>François</t>
  </si>
  <si>
    <t>ROYER</t>
  </si>
  <si>
    <t>Johanna</t>
  </si>
  <si>
    <t>SATTA</t>
  </si>
  <si>
    <t>Maxime</t>
  </si>
  <si>
    <t>OHAYON</t>
  </si>
  <si>
    <t>CAULET</t>
  </si>
  <si>
    <t>Charly</t>
  </si>
  <si>
    <t>VENNETIER</t>
  </si>
  <si>
    <t>Florent</t>
  </si>
  <si>
    <t>LAVIOLE</t>
  </si>
  <si>
    <t>Jérémy</t>
  </si>
  <si>
    <t>LAHAYE</t>
  </si>
  <si>
    <t>Fabien</t>
  </si>
  <si>
    <t>MERCIER</t>
  </si>
  <si>
    <t>Clément</t>
  </si>
  <si>
    <t>VIGUIER</t>
  </si>
  <si>
    <t>REMI</t>
  </si>
  <si>
    <t>ENES</t>
  </si>
  <si>
    <t>Miguel</t>
  </si>
  <si>
    <t>BORRAT</t>
  </si>
  <si>
    <t>Julien</t>
  </si>
  <si>
    <t>Noëlle</t>
  </si>
  <si>
    <t>CHASSAGNE</t>
  </si>
  <si>
    <t>Samuel</t>
  </si>
  <si>
    <t>CHARPENTIER</t>
  </si>
  <si>
    <t>MSKINE</t>
  </si>
  <si>
    <t>SANDILLON-REZE</t>
  </si>
  <si>
    <t>Noémie-Fleur</t>
  </si>
  <si>
    <t>KRAEMER</t>
  </si>
  <si>
    <t>Guillaume</t>
  </si>
  <si>
    <t>PUJOS</t>
  </si>
  <si>
    <t>Nicolas</t>
  </si>
  <si>
    <t>CALVAS</t>
  </si>
  <si>
    <t>WOJCIECHOWSKI</t>
  </si>
  <si>
    <t>Damien</t>
  </si>
  <si>
    <t>PASCUAL</t>
  </si>
  <si>
    <t>Dimitri</t>
  </si>
  <si>
    <t>PUGA</t>
  </si>
  <si>
    <t>Christophe</t>
  </si>
  <si>
    <t>BOUCHONNEAU</t>
  </si>
  <si>
    <t>Vivier</t>
  </si>
  <si>
    <t>AL-HOSSRI</t>
  </si>
  <si>
    <t>Laurent</t>
  </si>
  <si>
    <t>FORMAGGIO-VALENTIN</t>
  </si>
  <si>
    <t>Yannick</t>
  </si>
  <si>
    <t>GROUPE 4</t>
  </si>
  <si>
    <t>DS1</t>
  </si>
  <si>
    <t>DS2</t>
  </si>
  <si>
    <t>DS3</t>
  </si>
  <si>
    <t>Total</t>
  </si>
  <si>
    <t>min</t>
  </si>
  <si>
    <t>AUGEREAU</t>
  </si>
  <si>
    <t>Note finale (Total-min)/2)</t>
  </si>
  <si>
    <t>Moyenne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</si>
</sst>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9">
      <selection activeCell="A32" sqref="A32"/>
    </sheetView>
  </sheetViews>
  <sheetFormatPr defaultColWidth="11.421875" defaultRowHeight="12.75"/>
  <cols>
    <col min="1" max="1" width="27.00390625" style="0" customWidth="1"/>
    <col min="2" max="2" width="17.421875" style="0" customWidth="1"/>
    <col min="3" max="3" width="15.57421875" style="0" bestFit="1" customWidth="1"/>
  </cols>
  <sheetData>
    <row r="1" spans="1:3" s="1" customFormat="1" ht="33.75" customHeight="1" thickBot="1">
      <c r="A1" s="7" t="s">
        <v>50</v>
      </c>
      <c r="B1" s="8"/>
      <c r="C1" s="8"/>
    </row>
    <row r="2" spans="1:11" s="3" customFormat="1" ht="22.5" customHeight="1" thickBot="1">
      <c r="A2" s="4" t="s">
        <v>0</v>
      </c>
      <c r="B2" s="4" t="s">
        <v>1</v>
      </c>
      <c r="C2" s="4" t="s">
        <v>2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K2" s="3" t="s">
        <v>57</v>
      </c>
    </row>
    <row r="3" spans="1:11" s="2" customFormat="1" ht="24.75" customHeight="1" thickBot="1">
      <c r="A3" s="5" t="s">
        <v>46</v>
      </c>
      <c r="B3" s="5" t="s">
        <v>47</v>
      </c>
      <c r="C3" s="5">
        <v>19107</v>
      </c>
      <c r="E3" s="2">
        <v>7.5</v>
      </c>
      <c r="F3" s="2">
        <v>6</v>
      </c>
      <c r="G3" s="2">
        <v>13</v>
      </c>
      <c r="H3" s="2">
        <f>E3+F3+G3</f>
        <v>26.5</v>
      </c>
      <c r="I3" s="2">
        <f>MIN(E3,F3,G3)</f>
        <v>6</v>
      </c>
      <c r="K3" s="2">
        <f>(H3-I3)/2</f>
        <v>10.25</v>
      </c>
    </row>
    <row r="4" spans="1:11" s="2" customFormat="1" ht="24.75" customHeight="1" thickBot="1">
      <c r="A4" s="5" t="s">
        <v>24</v>
      </c>
      <c r="B4" s="5" t="s">
        <v>25</v>
      </c>
      <c r="C4" s="5">
        <v>13599</v>
      </c>
      <c r="E4" s="2">
        <v>8</v>
      </c>
      <c r="F4" s="2">
        <v>7.5</v>
      </c>
      <c r="G4" s="2">
        <v>5</v>
      </c>
      <c r="H4" s="2">
        <f>E4+F4+G4</f>
        <v>20.5</v>
      </c>
      <c r="I4" s="2">
        <f aca="true" t="shared" si="0" ref="I4:I30">MIN(E4,F4,G4)</f>
        <v>5</v>
      </c>
      <c r="K4" s="2">
        <f aca="true" t="shared" si="1" ref="K4:K28">(H4-I4)/2</f>
        <v>7.75</v>
      </c>
    </row>
    <row r="5" spans="1:11" s="2" customFormat="1" ht="24.75" customHeight="1" thickBot="1">
      <c r="A5" s="5" t="s">
        <v>44</v>
      </c>
      <c r="B5" s="5" t="s">
        <v>45</v>
      </c>
      <c r="C5" s="5">
        <v>18353</v>
      </c>
      <c r="E5" s="2">
        <v>7.5</v>
      </c>
      <c r="F5" s="2">
        <v>5</v>
      </c>
      <c r="G5" s="2">
        <v>0</v>
      </c>
      <c r="H5" s="2">
        <f aca="true" t="shared" si="2" ref="H5:H30">E5+F5+G5</f>
        <v>12.5</v>
      </c>
      <c r="I5" s="2">
        <f t="shared" si="0"/>
        <v>0</v>
      </c>
      <c r="K5" s="2">
        <f t="shared" si="1"/>
        <v>6.25</v>
      </c>
    </row>
    <row r="6" spans="1:11" s="2" customFormat="1" ht="24.75" customHeight="1" thickBot="1">
      <c r="A6" s="5" t="s">
        <v>37</v>
      </c>
      <c r="B6" s="5" t="s">
        <v>25</v>
      </c>
      <c r="C6" s="5">
        <v>1473</v>
      </c>
      <c r="H6" s="2">
        <f t="shared" si="2"/>
        <v>0</v>
      </c>
      <c r="I6" s="2">
        <f t="shared" si="0"/>
        <v>0</v>
      </c>
      <c r="K6" s="2">
        <f t="shared" si="1"/>
        <v>0</v>
      </c>
    </row>
    <row r="7" spans="1:11" s="2" customFormat="1" ht="24.75" customHeight="1" thickBot="1">
      <c r="A7" s="5" t="s">
        <v>10</v>
      </c>
      <c r="B7" s="5" t="s">
        <v>11</v>
      </c>
      <c r="C7" s="5"/>
      <c r="E7" s="2">
        <v>11.5</v>
      </c>
      <c r="F7" s="2">
        <v>13</v>
      </c>
      <c r="G7" s="2">
        <v>10</v>
      </c>
      <c r="H7" s="2">
        <f t="shared" si="2"/>
        <v>34.5</v>
      </c>
      <c r="I7" s="2">
        <f t="shared" si="0"/>
        <v>10</v>
      </c>
      <c r="K7" s="2">
        <f t="shared" si="1"/>
        <v>12.25</v>
      </c>
    </row>
    <row r="8" spans="1:11" s="2" customFormat="1" ht="24.75" customHeight="1" thickBot="1">
      <c r="A8" s="5" t="s">
        <v>29</v>
      </c>
      <c r="B8" s="5" t="s">
        <v>19</v>
      </c>
      <c r="C8" s="5">
        <v>19783</v>
      </c>
      <c r="E8" s="2">
        <v>14</v>
      </c>
      <c r="F8" s="2">
        <v>17</v>
      </c>
      <c r="G8" s="2">
        <v>20</v>
      </c>
      <c r="H8" s="2">
        <f t="shared" si="2"/>
        <v>51</v>
      </c>
      <c r="I8" s="2">
        <f t="shared" si="0"/>
        <v>14</v>
      </c>
      <c r="K8" s="2">
        <f t="shared" si="1"/>
        <v>18.5</v>
      </c>
    </row>
    <row r="9" spans="1:11" s="2" customFormat="1" ht="24.75" customHeight="1" thickBot="1">
      <c r="A9" s="5" t="s">
        <v>27</v>
      </c>
      <c r="B9" s="5" t="s">
        <v>28</v>
      </c>
      <c r="C9" s="5">
        <v>12890</v>
      </c>
      <c r="E9" s="2">
        <v>9</v>
      </c>
      <c r="F9" s="2">
        <v>12</v>
      </c>
      <c r="G9" s="2">
        <v>11</v>
      </c>
      <c r="H9" s="2">
        <f t="shared" si="2"/>
        <v>32</v>
      </c>
      <c r="I9" s="2">
        <f t="shared" si="0"/>
        <v>9</v>
      </c>
      <c r="K9" s="2">
        <f t="shared" si="1"/>
        <v>11.5</v>
      </c>
    </row>
    <row r="10" spans="1:11" s="2" customFormat="1" ht="24.75" customHeight="1" thickBot="1">
      <c r="A10" s="5" t="s">
        <v>22</v>
      </c>
      <c r="B10" s="5" t="s">
        <v>23</v>
      </c>
      <c r="C10" s="5">
        <v>20654</v>
      </c>
      <c r="E10" s="2">
        <v>7.5</v>
      </c>
      <c r="F10" s="2">
        <v>7</v>
      </c>
      <c r="G10" s="2">
        <v>16</v>
      </c>
      <c r="H10" s="2">
        <f t="shared" si="2"/>
        <v>30.5</v>
      </c>
      <c r="I10" s="2">
        <f t="shared" si="0"/>
        <v>7</v>
      </c>
      <c r="K10" s="2">
        <f t="shared" si="1"/>
        <v>11.75</v>
      </c>
    </row>
    <row r="11" spans="1:11" s="2" customFormat="1" ht="24.75" customHeight="1" thickBot="1">
      <c r="A11" s="5" t="s">
        <v>48</v>
      </c>
      <c r="B11" s="5" t="s">
        <v>49</v>
      </c>
      <c r="C11" s="5">
        <v>18106</v>
      </c>
      <c r="E11" s="2">
        <v>8.5</v>
      </c>
      <c r="F11" s="2">
        <v>4.5</v>
      </c>
      <c r="G11" s="2">
        <v>12.5</v>
      </c>
      <c r="H11" s="2">
        <f t="shared" si="2"/>
        <v>25.5</v>
      </c>
      <c r="I11" s="2">
        <f t="shared" si="0"/>
        <v>4.5</v>
      </c>
      <c r="K11" s="2">
        <f t="shared" si="1"/>
        <v>10.5</v>
      </c>
    </row>
    <row r="12" spans="1:11" s="2" customFormat="1" ht="24.75" customHeight="1" thickBot="1">
      <c r="A12" s="5" t="s">
        <v>33</v>
      </c>
      <c r="B12" s="5" t="s">
        <v>34</v>
      </c>
      <c r="C12" s="5">
        <v>13225</v>
      </c>
      <c r="E12" s="2">
        <v>6.5</v>
      </c>
      <c r="F12" s="2">
        <v>12</v>
      </c>
      <c r="G12" s="2">
        <v>17</v>
      </c>
      <c r="H12" s="2">
        <f t="shared" si="2"/>
        <v>35.5</v>
      </c>
      <c r="I12" s="2">
        <f t="shared" si="0"/>
        <v>6.5</v>
      </c>
      <c r="K12" s="2">
        <f t="shared" si="1"/>
        <v>14.5</v>
      </c>
    </row>
    <row r="13" spans="1:11" s="2" customFormat="1" ht="24.75" customHeight="1" thickBot="1">
      <c r="A13" s="5" t="s">
        <v>16</v>
      </c>
      <c r="B13" s="5" t="s">
        <v>17</v>
      </c>
      <c r="C13" s="5">
        <v>18752</v>
      </c>
      <c r="E13" s="2">
        <v>9.5</v>
      </c>
      <c r="F13" s="2">
        <v>4</v>
      </c>
      <c r="H13" s="2">
        <f t="shared" si="2"/>
        <v>13.5</v>
      </c>
      <c r="I13" s="2">
        <f t="shared" si="0"/>
        <v>4</v>
      </c>
      <c r="K13" s="2">
        <f t="shared" si="1"/>
        <v>4.75</v>
      </c>
    </row>
    <row r="14" spans="1:11" s="2" customFormat="1" ht="24.75" customHeight="1" thickBot="1">
      <c r="A14" s="5" t="s">
        <v>14</v>
      </c>
      <c r="B14" s="5" t="s">
        <v>15</v>
      </c>
      <c r="C14" s="5">
        <v>18500</v>
      </c>
      <c r="E14" s="2">
        <v>11</v>
      </c>
      <c r="F14" s="2">
        <v>8</v>
      </c>
      <c r="G14" s="2">
        <v>12.5</v>
      </c>
      <c r="H14" s="2">
        <f t="shared" si="2"/>
        <v>31.5</v>
      </c>
      <c r="I14" s="2">
        <f t="shared" si="0"/>
        <v>8</v>
      </c>
      <c r="K14" s="2">
        <f t="shared" si="1"/>
        <v>11.75</v>
      </c>
    </row>
    <row r="15" spans="1:11" s="2" customFormat="1" ht="24.75" customHeight="1" thickBot="1">
      <c r="A15" s="5" t="s">
        <v>18</v>
      </c>
      <c r="B15" s="5" t="s">
        <v>19</v>
      </c>
      <c r="C15" s="5">
        <v>18276</v>
      </c>
      <c r="E15" s="2">
        <v>3</v>
      </c>
      <c r="F15" s="2">
        <v>0</v>
      </c>
      <c r="G15" s="2">
        <v>0</v>
      </c>
      <c r="H15" s="2">
        <f t="shared" si="2"/>
        <v>3</v>
      </c>
      <c r="I15" s="2">
        <f t="shared" si="0"/>
        <v>0</v>
      </c>
      <c r="K15" s="2">
        <f t="shared" si="1"/>
        <v>1.5</v>
      </c>
    </row>
    <row r="16" spans="1:11" s="2" customFormat="1" ht="24.75" customHeight="1" thickBot="1">
      <c r="A16" s="5" t="s">
        <v>18</v>
      </c>
      <c r="B16" s="5" t="s">
        <v>26</v>
      </c>
      <c r="C16" s="5"/>
      <c r="E16" s="2">
        <v>8.5</v>
      </c>
      <c r="F16" s="2">
        <v>6.5</v>
      </c>
      <c r="G16" s="2">
        <v>14</v>
      </c>
      <c r="H16" s="2">
        <f t="shared" si="2"/>
        <v>29</v>
      </c>
      <c r="I16" s="2">
        <f t="shared" si="0"/>
        <v>6.5</v>
      </c>
      <c r="K16" s="2">
        <f t="shared" si="1"/>
        <v>11.25</v>
      </c>
    </row>
    <row r="17" spans="1:11" s="2" customFormat="1" ht="24.75" customHeight="1" thickBot="1">
      <c r="A17" s="5" t="s">
        <v>30</v>
      </c>
      <c r="B17" s="5" t="s">
        <v>26</v>
      </c>
      <c r="C17" s="5">
        <v>18904</v>
      </c>
      <c r="E17" s="2">
        <v>10</v>
      </c>
      <c r="F17" s="2">
        <v>9</v>
      </c>
      <c r="G17" s="2">
        <v>7.5</v>
      </c>
      <c r="H17" s="2">
        <f t="shared" si="2"/>
        <v>26.5</v>
      </c>
      <c r="I17" s="2">
        <f t="shared" si="0"/>
        <v>7.5</v>
      </c>
      <c r="K17" s="2">
        <f t="shared" si="1"/>
        <v>9.5</v>
      </c>
    </row>
    <row r="18" spans="1:11" s="2" customFormat="1" ht="24.75" customHeight="1" thickBot="1">
      <c r="A18" s="5" t="s">
        <v>9</v>
      </c>
      <c r="B18" s="5" t="s">
        <v>8</v>
      </c>
      <c r="C18" s="5">
        <v>19456</v>
      </c>
      <c r="E18" s="2">
        <v>10</v>
      </c>
      <c r="F18" s="2">
        <v>13</v>
      </c>
      <c r="G18" s="2">
        <v>15.5</v>
      </c>
      <c r="H18" s="2">
        <f t="shared" si="2"/>
        <v>38.5</v>
      </c>
      <c r="I18" s="2">
        <f t="shared" si="0"/>
        <v>10</v>
      </c>
      <c r="K18" s="2">
        <f t="shared" si="1"/>
        <v>14.25</v>
      </c>
    </row>
    <row r="19" spans="1:11" s="2" customFormat="1" ht="24.75" customHeight="1" thickBot="1">
      <c r="A19" s="5" t="s">
        <v>40</v>
      </c>
      <c r="B19" s="5" t="s">
        <v>41</v>
      </c>
      <c r="C19" s="5">
        <v>17990</v>
      </c>
      <c r="E19" s="2">
        <v>5</v>
      </c>
      <c r="F19" s="2">
        <v>12.5</v>
      </c>
      <c r="G19" s="2">
        <v>11</v>
      </c>
      <c r="H19" s="2">
        <f t="shared" si="2"/>
        <v>28.5</v>
      </c>
      <c r="I19" s="2">
        <f t="shared" si="0"/>
        <v>5</v>
      </c>
      <c r="K19" s="2">
        <f t="shared" si="1"/>
        <v>11.75</v>
      </c>
    </row>
    <row r="20" spans="1:11" s="2" customFormat="1" ht="24.75" customHeight="1" thickBot="1">
      <c r="A20" s="5" t="s">
        <v>42</v>
      </c>
      <c r="B20" s="5" t="s">
        <v>43</v>
      </c>
      <c r="C20" s="5">
        <v>18211</v>
      </c>
      <c r="E20" s="2">
        <v>6</v>
      </c>
      <c r="F20" s="2">
        <v>7</v>
      </c>
      <c r="G20" s="2">
        <v>0</v>
      </c>
      <c r="H20" s="2">
        <f t="shared" si="2"/>
        <v>13</v>
      </c>
      <c r="I20" s="2">
        <f t="shared" si="0"/>
        <v>0</v>
      </c>
      <c r="K20" s="2">
        <f t="shared" si="1"/>
        <v>6.5</v>
      </c>
    </row>
    <row r="21" spans="1:11" s="2" customFormat="1" ht="24.75" customHeight="1" thickBot="1">
      <c r="A21" s="5" t="s">
        <v>35</v>
      </c>
      <c r="B21" s="5" t="s">
        <v>36</v>
      </c>
      <c r="C21" s="5">
        <v>13420</v>
      </c>
      <c r="E21" s="2">
        <v>8</v>
      </c>
      <c r="F21" s="2">
        <v>13</v>
      </c>
      <c r="G21" s="2">
        <v>16</v>
      </c>
      <c r="H21" s="2">
        <f t="shared" si="2"/>
        <v>37</v>
      </c>
      <c r="I21" s="2">
        <f t="shared" si="0"/>
        <v>8</v>
      </c>
      <c r="K21" s="2">
        <f t="shared" si="1"/>
        <v>14.5</v>
      </c>
    </row>
    <row r="22" spans="1:11" s="2" customFormat="1" ht="24.75" customHeight="1" thickBot="1">
      <c r="A22" s="5" t="s">
        <v>5</v>
      </c>
      <c r="B22" s="5" t="s">
        <v>6</v>
      </c>
      <c r="C22" s="5">
        <v>19260</v>
      </c>
      <c r="E22" s="2">
        <v>11</v>
      </c>
      <c r="F22" s="2">
        <v>12</v>
      </c>
      <c r="G22" s="2">
        <v>17.5</v>
      </c>
      <c r="H22" s="2">
        <f t="shared" si="2"/>
        <v>40.5</v>
      </c>
      <c r="I22" s="2">
        <f t="shared" si="0"/>
        <v>11</v>
      </c>
      <c r="K22" s="2">
        <f t="shared" si="1"/>
        <v>14.75</v>
      </c>
    </row>
    <row r="23" spans="1:11" s="2" customFormat="1" ht="24.75" customHeight="1" thickBot="1">
      <c r="A23" s="5" t="s">
        <v>31</v>
      </c>
      <c r="B23" s="5" t="s">
        <v>32</v>
      </c>
      <c r="C23" s="5">
        <v>17985</v>
      </c>
      <c r="E23" s="2">
        <v>11.5</v>
      </c>
      <c r="F23" s="2">
        <v>7</v>
      </c>
      <c r="G23" s="2">
        <v>13.5</v>
      </c>
      <c r="H23" s="2">
        <f t="shared" si="2"/>
        <v>32</v>
      </c>
      <c r="I23" s="2">
        <f t="shared" si="0"/>
        <v>7</v>
      </c>
      <c r="K23" s="2">
        <f t="shared" si="1"/>
        <v>12.5</v>
      </c>
    </row>
    <row r="24" spans="1:11" s="2" customFormat="1" ht="24.75" customHeight="1" thickBot="1">
      <c r="A24" s="5" t="s">
        <v>7</v>
      </c>
      <c r="B24" s="5" t="s">
        <v>8</v>
      </c>
      <c r="C24" s="5">
        <v>18763</v>
      </c>
      <c r="E24" s="2">
        <v>9</v>
      </c>
      <c r="F24" s="2">
        <v>10.5</v>
      </c>
      <c r="G24" s="2">
        <v>12.5</v>
      </c>
      <c r="H24" s="2">
        <f t="shared" si="2"/>
        <v>32</v>
      </c>
      <c r="I24" s="2">
        <f t="shared" si="0"/>
        <v>9</v>
      </c>
      <c r="K24" s="2">
        <f t="shared" si="1"/>
        <v>11.5</v>
      </c>
    </row>
    <row r="25" spans="1:11" s="2" customFormat="1" ht="24.75" customHeight="1" thickBot="1">
      <c r="A25" s="5" t="s">
        <v>3</v>
      </c>
      <c r="B25" s="5" t="s">
        <v>4</v>
      </c>
      <c r="C25" s="5">
        <v>19530</v>
      </c>
      <c r="E25" s="2">
        <v>11.5</v>
      </c>
      <c r="F25" s="2">
        <v>11</v>
      </c>
      <c r="G25" s="2">
        <v>16</v>
      </c>
      <c r="H25" s="2">
        <f t="shared" si="2"/>
        <v>38.5</v>
      </c>
      <c r="I25" s="2">
        <f t="shared" si="0"/>
        <v>11</v>
      </c>
      <c r="K25" s="2">
        <f t="shared" si="1"/>
        <v>13.75</v>
      </c>
    </row>
    <row r="26" spans="1:11" s="2" customFormat="1" ht="24.75" customHeight="1" thickBot="1">
      <c r="A26" s="5" t="s">
        <v>12</v>
      </c>
      <c r="B26" s="5" t="s">
        <v>13</v>
      </c>
      <c r="C26" s="5">
        <v>18158</v>
      </c>
      <c r="E26" s="2">
        <v>11.5</v>
      </c>
      <c r="F26" s="2">
        <v>10.5</v>
      </c>
      <c r="G26" s="2">
        <v>19.5</v>
      </c>
      <c r="H26" s="2">
        <f t="shared" si="2"/>
        <v>41.5</v>
      </c>
      <c r="I26" s="2">
        <f t="shared" si="0"/>
        <v>10.5</v>
      </c>
      <c r="K26" s="2">
        <f t="shared" si="1"/>
        <v>15.5</v>
      </c>
    </row>
    <row r="27" spans="1:11" s="2" customFormat="1" ht="24.75" customHeight="1" thickBot="1">
      <c r="A27" s="5" t="s">
        <v>20</v>
      </c>
      <c r="B27" s="5" t="s">
        <v>21</v>
      </c>
      <c r="C27" s="5">
        <v>18284</v>
      </c>
      <c r="E27" s="2">
        <v>6.5</v>
      </c>
      <c r="F27" s="2">
        <v>5</v>
      </c>
      <c r="G27" s="2">
        <v>7</v>
      </c>
      <c r="H27" s="2">
        <f t="shared" si="2"/>
        <v>18.5</v>
      </c>
      <c r="I27" s="2">
        <f t="shared" si="0"/>
        <v>5</v>
      </c>
      <c r="K27" s="2">
        <f t="shared" si="1"/>
        <v>6.75</v>
      </c>
    </row>
    <row r="28" spans="1:9" s="2" customFormat="1" ht="24.75" customHeight="1" thickBot="1">
      <c r="A28" s="5" t="s">
        <v>38</v>
      </c>
      <c r="B28" s="5" t="s">
        <v>39</v>
      </c>
      <c r="C28" s="5">
        <v>17961</v>
      </c>
      <c r="H28" s="2">
        <f t="shared" si="2"/>
        <v>0</v>
      </c>
      <c r="I28" s="2">
        <f t="shared" si="0"/>
        <v>0</v>
      </c>
    </row>
    <row r="29" ht="15">
      <c r="I29" s="2">
        <f t="shared" si="0"/>
        <v>0</v>
      </c>
    </row>
    <row r="30" spans="1:11" ht="15">
      <c r="A30" s="6" t="s">
        <v>56</v>
      </c>
      <c r="B30" s="6" t="s">
        <v>25</v>
      </c>
      <c r="F30" s="2">
        <v>10.5</v>
      </c>
      <c r="G30" s="2">
        <v>0</v>
      </c>
      <c r="H30" s="2">
        <f t="shared" si="2"/>
        <v>10.5</v>
      </c>
      <c r="I30" s="2">
        <f t="shared" si="0"/>
        <v>0</v>
      </c>
      <c r="K30" s="2">
        <f>(H30-I30)/2</f>
        <v>5.25</v>
      </c>
    </row>
    <row r="31" spans="1:11" ht="15">
      <c r="A31" s="6" t="s">
        <v>58</v>
      </c>
      <c r="K31">
        <f>AVERAGE(K3:K27)</f>
        <v>10.55</v>
      </c>
    </row>
  </sheetData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LaBRI - Université Bordeaux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vandenelsken</dc:creator>
  <cp:keywords/>
  <dc:description/>
  <cp:lastModifiedBy>robson</cp:lastModifiedBy>
  <cp:lastPrinted>2007-09-13T14:16:09Z</cp:lastPrinted>
  <dcterms:created xsi:type="dcterms:W3CDTF">2007-09-13T13:54:16Z</dcterms:created>
  <dcterms:modified xsi:type="dcterms:W3CDTF">2007-12-18T14:55:49Z</dcterms:modified>
  <cp:category/>
  <cp:version/>
  <cp:contentType/>
  <cp:contentStatus/>
</cp:coreProperties>
</file>